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4F884114-B18F-4A10-9542-B005102AB336}" xr6:coauthVersionLast="47" xr6:coauthVersionMax="47" xr10:uidLastSave="{00000000-0000-0000-0000-000000000000}"/>
  <bookViews>
    <workbookView xWindow="20" yWindow="740" windowWidth="19180" windowHeight="10060" xr2:uid="{53FA5628-E45B-4777-97CC-B7901AE1ED6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<sst xmlns="http://schemas.openxmlformats.org/spreadsheetml/2006/main" count="260" uniqueCount="188">
  <si>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</si>
  <si>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</si>
  <si>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</si>
  <si>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</si>
  <si>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</si>
  <si>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</si>
  <si>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</si>
  <si>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</si>
  <si>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</si>
  <si>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</si>
  <si>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</si>
  <si>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</si>
  <si>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</si>
  <si>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</si>
  <si>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MUROS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</si>
  <si>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</si>
  <si>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</si>
  <si>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</si>
  <si>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</si>
  <si>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</si>
  <si>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</si>
  <si>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</si>
  <si>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</si>
  <si>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</si>
  <si>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</si>
  <si>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</si>
  <si>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</si>
  <si>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</si>
  <si>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</si>
  <si>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</si>
  <si>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</si>
  <si>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</si>
  <si>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</si>
  <si>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</si>
  <si>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</si>
  <si>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</si>
  <si>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Carnota</t>
  </si>
  <si>
    <t>Mazaricos</t>
  </si>
  <si>
    <t>Muros</t>
  </si>
  <si>
    <t>Outes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</si>
  <si>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</si>
  <si>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</si>
  <si>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</si>
  <si>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</si>
  <si>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</si>
  <si>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</si>
  <si>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</si>
  <si>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</si>
  <si>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</si>
  <si>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</si>
  <si>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</si>
  <si>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</si>
  <si>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</si>
  <si>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</si>
  <si>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</si>
  <si>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</si>
  <si>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</si>
  <si>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</si>
  <si>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</si>
  <si>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</si>
  <si>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</si>
  <si>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</si>
  <si>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</si>
  <si>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</si>
  <si>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Peru</t>
  </si>
  <si>
    <t>Brasil</t>
  </si>
  <si>
    <t>Estados Unidos de América</t>
  </si>
  <si>
    <t>Marruecos</t>
  </si>
  <si>
    <t>Uruguay</t>
  </si>
  <si>
    <t>Venezuela</t>
  </si>
  <si>
    <t>Senegal</t>
  </si>
  <si>
    <t>Reino Unido</t>
  </si>
  <si>
    <t>Ucrania</t>
  </si>
  <si>
    <t>Italia</t>
  </si>
  <si>
    <t>Alemania</t>
  </si>
  <si>
    <t>México</t>
  </si>
  <si>
    <t>Portugal</t>
  </si>
  <si>
    <t>Francia</t>
  </si>
  <si>
    <t>Otros paises de Europa</t>
  </si>
  <si>
    <t>Polonia</t>
  </si>
  <si>
    <t>Argentina</t>
  </si>
  <si>
    <t>Cuba</t>
  </si>
  <si>
    <t>Republica Dominicana</t>
  </si>
  <si>
    <t>Paises Bajos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</si>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</sst>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6F76617-3CC3-4D77-B78B-97AC51094F87}"/>
    <cellStyle name="Normal" xfId="0" builtinId="0"/>
    <cellStyle name="Normal 2" xfId="1" xr:uid="{77DF5BF1-1DD3-4854-B4BD-9FF6A1EDCA27}"/>
    <cellStyle name="Porcentaje 2" xfId="2" xr:uid="{FCE0DC73-EE3E-4AB9-818C-F5221A3ADF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D5-44FD-A9FF-94A5DD5D9E9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1D5-44FD-A9FF-94A5DD5D9E9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1D5-44FD-A9FF-94A5DD5D9E9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1D5-44FD-A9FF-94A5DD5D9E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1D5-44FD-A9FF-94A5DD5D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30128</c:v>
              </c:pt>
              <c:pt idx="1">
                <c:v>29546</c:v>
              </c:pt>
              <c:pt idx="2">
                <c:v>29024</c:v>
              </c:pt>
              <c:pt idx="3">
                <c:v>28616</c:v>
              </c:pt>
              <c:pt idx="4">
                <c:v>28191</c:v>
              </c:pt>
              <c:pt idx="5">
                <c:v>27808</c:v>
              </c:pt>
              <c:pt idx="6">
                <c:v>27378</c:v>
              </c:pt>
              <c:pt idx="7">
                <c:v>27089</c:v>
              </c:pt>
              <c:pt idx="8">
                <c:v>26775</c:v>
              </c:pt>
              <c:pt idx="9">
                <c:v>26362</c:v>
              </c:pt>
              <c:pt idx="10" formatCode="#,##0">
                <c:v>25767</c:v>
              </c:pt>
              <c:pt idx="11" formatCode="#,##0">
                <c:v>24936</c:v>
              </c:pt>
              <c:pt idx="12" formatCode="#,##0">
                <c:v>24586</c:v>
              </c:pt>
              <c:pt idx="13" formatCode="#,##0">
                <c:v>24108</c:v>
              </c:pt>
              <c:pt idx="14" formatCode="#,##0">
                <c:v>23697</c:v>
              </c:pt>
              <c:pt idx="15" formatCode="#,##0">
                <c:v>23380</c:v>
              </c:pt>
              <c:pt idx="16" formatCode="#,##0">
                <c:v>23085</c:v>
              </c:pt>
              <c:pt idx="17" formatCode="#,##0">
                <c:v>22680</c:v>
              </c:pt>
              <c:pt idx="18" formatCode="#,##0">
                <c:v>22322</c:v>
              </c:pt>
              <c:pt idx="19" formatCode="#,##0">
                <c:v>22209</c:v>
              </c:pt>
              <c:pt idx="20" formatCode="#,##0">
                <c:v>22079</c:v>
              </c:pt>
              <c:pt idx="21" formatCode="#,##0">
                <c:v>21917</c:v>
              </c:pt>
              <c:pt idx="22" formatCode="#,##0">
                <c:v>21771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00-41CA-A7BB-A8C408EB0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777-437F-B112-261FBF4C1EC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777-437F-B112-261FBF4C1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E8-45D0-9774-BC2A1689EA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E8-45D0-9774-BC2A1689EA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4E8-45D0-9774-BC2A1689EA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4E8-45D0-9774-BC2A1689EA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4E8-45D0-9774-BC2A168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7C-42C6-8A7D-0B986B0F094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7C-42C6-8A7D-0B986B0F094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7C-42C6-8A7D-0B986B0F094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77C-42C6-8A7D-0B986B0F094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77C-42C6-8A7D-0B986B0F0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4C-4922-A641-77253D9F1E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4C-4922-A641-77253D9F1E1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4C-4922-A641-77253D9F1E1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4C-4922-A641-77253D9F1E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54C-4922-A641-77253D9F1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AF-40FD-8F42-E807773341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AF-40FD-8F42-E8077733419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CAF-40FD-8F42-E8077733419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CAF-40FD-8F42-E8077733419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F-40FD-8F42-E8077733419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F-40FD-8F42-E8077733419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CAF-40FD-8F42-E80777334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F87ABA-CC88-45E0-AC50-37560DF6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EA41E66-AB16-44FE-A5A0-7AAD8351B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CC9A67-9E83-41C7-8F3F-AF89B25B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C873D52-F0F2-405F-B6EB-45ECC3523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E97B9B-F7B4-4736-A695-055290D60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C9C5F5-DEEB-41B5-B432-F6A6552A9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F60F340-71C8-4204-A6EB-56988FA6D43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6F913BB-7A5A-4F22-A9DE-C260685FE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8231B23-4C9E-41DC-BC8A-3041191D2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3637E0-454A-496C-A346-115AAF661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EC2C4C0-A6B2-4D56-9E08-FA6D5D95A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B3E7270-772F-4073-B8FE-1D228E3E3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DC06579-C5C8-4313-B49E-B8EECB901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BF4627-9184-4FAC-8C2B-148CE3524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1A1BD3-2841-4D19-8961-7F4C1D7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53618DE-7FDE-42CF-ACB9-317475556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4A1C59A-CF56-45A9-9553-FD986711F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0978084-770D-43AD-B533-9718697AC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76D89BA-6D3B-460F-8717-12F7978C2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29EDDA4-C595-4759-9C2F-124CC2009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4AF874-3367-4B95-9F24-8EC01188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1F3ED-36EF-4F44-A6B2-62D401A7467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MUROS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26F085F-7D73-4B3C-A0C0-8A4CBA22DFBA}"/>
    <hyperlink ref="B14:C14" location="Municipios!A1" display="Municipios" xr:uid="{F4B87D72-8ED1-41D8-B145-0ED7605B2E72}"/>
    <hyperlink ref="B16:C16" location="'Datos Demograficos'!A1" display="Datos Demograficos" xr:uid="{BF593192-9E42-48B1-A49F-36F37490C14F}"/>
    <hyperlink ref="B18:C18" location="Nacionalidades!A1" display="Nacionalidades" xr:uid="{FEDDC52D-580E-4F79-B11E-86E52E51412D}"/>
    <hyperlink ref="H18:I18" location="Trabajo!A1" display="Trabajo" xr:uid="{E3046546-CD85-4EAE-B591-EFD1D1C52CEE}"/>
    <hyperlink ref="E12:F12" location="'Datos Economicos'!A1" display="Datos Económicos" xr:uid="{C860FEF8-47E9-482A-AB4F-EF7DFD60BF52}"/>
    <hyperlink ref="E14" location="Trafico!A1" display="Tráfico" xr:uid="{948DAAA6-B8D7-4AF6-9B5B-1DBDA0F62E3E}"/>
    <hyperlink ref="E16:F16" location="'Plazas Turisticas'!A1" display="Plazas Turisticas" xr:uid="{4D808DF2-9B54-4FBE-A555-B3E3F453AF1E}"/>
    <hyperlink ref="E18:F18" location="Bancos!A1" display="Bancos" xr:uid="{3C9DE045-C95A-4BE0-BE41-07CE3A402BF6}"/>
    <hyperlink ref="H12" location="Presupuestos!A1" display="Presupuestos" xr:uid="{84C0B4DF-FCEB-4085-8494-E2A4019AA271}"/>
    <hyperlink ref="H14" location="'Datos Catastrales'!A1" display="Datos Catastrales" xr:uid="{F0065632-A1C0-42DB-B674-DE4848519BF4}"/>
    <hyperlink ref="H16:I16" location="Hacienda!A1" display="Hacienda" xr:uid="{594003EC-8A02-4B9F-AFEA-9195166E496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9DF8-B148-4695-B981-92812746911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20</v>
      </c>
      <c r="C15" s="115">
        <v>20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80D243E-9B78-4709-83BA-FB1FA481BFC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116A0-9A6F-4DEA-B179-70807D756EC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5485.7818600000001</v>
      </c>
      <c r="C16" s="136">
        <v>320.10000000000002</v>
      </c>
      <c r="D16" s="136">
        <v>2342.5971300000001</v>
      </c>
      <c r="E16" s="136">
        <v>10329.473480000001</v>
      </c>
      <c r="F16" s="136">
        <v>494.52662000000004</v>
      </c>
      <c r="G16" s="136">
        <v>0</v>
      </c>
      <c r="H16" s="136">
        <v>2872.05611</v>
      </c>
      <c r="I16" s="136">
        <v>17</v>
      </c>
      <c r="J16" s="136">
        <v>204.46881999999999</v>
      </c>
      <c r="K16" s="137">
        <v>22066.00402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9142.2119700000003</v>
      </c>
      <c r="C20" s="136">
        <v>7006.6199399999996</v>
      </c>
      <c r="D20" s="136">
        <v>64.29119</v>
      </c>
      <c r="E20" s="136">
        <v>1484.1778200000001</v>
      </c>
      <c r="F20" s="136">
        <v>1261.50207</v>
      </c>
      <c r="G20" s="136">
        <v>0</v>
      </c>
      <c r="H20" s="136">
        <v>17</v>
      </c>
      <c r="I20" s="136">
        <v>399.36509000000001</v>
      </c>
      <c r="J20" s="137">
        <v>19378.57114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7305.0343799999991</v>
      </c>
      <c r="C24" s="136">
        <v>3454.2907700000001</v>
      </c>
      <c r="D24" s="136">
        <v>3361.3433599999998</v>
      </c>
      <c r="E24" s="136">
        <v>681.74732999999992</v>
      </c>
      <c r="F24" s="136">
        <v>4140.4488799999999</v>
      </c>
      <c r="G24" s="136">
        <v>435.70641999999998</v>
      </c>
      <c r="H24" s="137">
        <v>19378.57114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A399797-DE15-4BEB-83E2-E982D9FEDD6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A4A8F-EFD3-4FAE-A687-48DD5B48DA7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37549</v>
      </c>
      <c r="E15" s="150" t="s">
        <v>174</v>
      </c>
      <c r="F15" s="151">
        <v>33211</v>
      </c>
      <c r="G15" s="20"/>
      <c r="I15" s="100" t="s">
        <v>175</v>
      </c>
      <c r="J15" s="149">
        <v>224152</v>
      </c>
      <c r="K15" s="23"/>
    </row>
    <row r="16" spans="1:11" ht="51" customHeight="1" x14ac:dyDescent="0.3">
      <c r="A16" s="20"/>
      <c r="B16" s="150" t="s">
        <v>176</v>
      </c>
      <c r="C16" s="152">
        <v>804961.97851000004</v>
      </c>
      <c r="E16" s="150" t="s">
        <v>177</v>
      </c>
      <c r="F16" s="153">
        <v>1373.4034999999999</v>
      </c>
      <c r="G16" s="20"/>
      <c r="I16" s="150" t="s">
        <v>178</v>
      </c>
      <c r="J16" s="152">
        <v>40833.1</v>
      </c>
      <c r="K16" s="23"/>
    </row>
    <row r="17" spans="1:13" ht="51" customHeight="1" thickBot="1" x14ac:dyDescent="0.35">
      <c r="A17" s="20"/>
      <c r="B17" s="150" t="s">
        <v>179</v>
      </c>
      <c r="C17" s="152">
        <v>656036.03574999992</v>
      </c>
      <c r="E17" s="150" t="s">
        <v>180</v>
      </c>
      <c r="F17" s="153">
        <v>647.6857</v>
      </c>
      <c r="G17" s="20"/>
      <c r="I17" s="154" t="s">
        <v>181</v>
      </c>
      <c r="J17" s="155">
        <v>87967.5</v>
      </c>
      <c r="K17" s="23"/>
    </row>
    <row r="18" spans="1:13" ht="51" customHeight="1" thickBot="1" x14ac:dyDescent="0.35">
      <c r="A18" s="20"/>
      <c r="B18" s="154" t="s">
        <v>182</v>
      </c>
      <c r="C18" s="156">
        <v>148925.94276000001</v>
      </c>
      <c r="D18" s="157"/>
      <c r="E18" s="154" t="s">
        <v>183</v>
      </c>
      <c r="F18" s="158">
        <v>725.71780000000001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653A76B-72C1-42DF-A8FC-CF32D5A6F8D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5705-F7AD-4D54-8E65-D88133BF170E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10383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2178.0937734758741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15130.262606183183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0.83231063650186166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25AA5BA-F956-492A-8F83-DA853459B8F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2E19-9804-45B2-B2A1-2B3AC5BA6CA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430.85000610351563</v>
      </c>
      <c r="H14" s="25" t="s">
        <v>17</v>
      </c>
      <c r="I14" s="26">
        <v>5.4195378524565879E-2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21771</v>
      </c>
      <c r="H16" s="25" t="s">
        <v>17</v>
      </c>
      <c r="I16" s="26">
        <v>1.9292852401836504E-2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2.1909880115750312E-2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50.530346272687112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14.466156814110514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569</v>
      </c>
      <c r="H24" s="25" t="s">
        <v>17</v>
      </c>
      <c r="I24" s="26">
        <v>1.41813922189268E-2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4812</v>
      </c>
      <c r="H26" s="25" t="s">
        <v>17</v>
      </c>
      <c r="I26" s="26">
        <v>9.1767088568971214E-3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804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2590</v>
      </c>
      <c r="H30" s="25" t="s">
        <v>17</v>
      </c>
      <c r="I30" s="26">
        <v>4.4115893644926671E-2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</v>
      </c>
      <c r="H32" s="25" t="s">
        <v>17</v>
      </c>
      <c r="I32" s="26">
        <v>2.6041666666666668E-2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18289</v>
      </c>
      <c r="H36" s="25" t="s">
        <v>17</v>
      </c>
      <c r="I36" s="26">
        <v>2.2198863657053106E-2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22291.31828</v>
      </c>
      <c r="H38" s="25" t="s">
        <v>17</v>
      </c>
      <c r="I38" s="26">
        <v>1.7364671751155983E-2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15130.262606183183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2019DEC-28C0-411A-82E9-555CE0B054BA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1EA0B-1219-4C8F-97C1-94496EDAAAB1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430.85000610351563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100.8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14.466156814110514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3809</v>
      </c>
    </row>
    <row r="25" spans="1:7" x14ac:dyDescent="0.3">
      <c r="B25" s="49" t="s">
        <v>37</v>
      </c>
      <c r="C25" s="50">
        <v>3731</v>
      </c>
    </row>
    <row r="26" spans="1:7" x14ac:dyDescent="0.3">
      <c r="B26" s="49" t="s">
        <v>38</v>
      </c>
      <c r="C26" s="50">
        <v>8176</v>
      </c>
    </row>
    <row r="27" spans="1:7" x14ac:dyDescent="0.3">
      <c r="B27" s="49" t="s">
        <v>39</v>
      </c>
      <c r="C27" s="50">
        <v>6055</v>
      </c>
    </row>
  </sheetData>
  <mergeCells count="3">
    <mergeCell ref="C6:E6"/>
    <mergeCell ref="C8:E8"/>
    <mergeCell ref="C10:E10"/>
  </mergeCells>
  <hyperlinks>
    <hyperlink ref="A7" location="Indice!A1" display="Índice" xr:uid="{B7A00869-9F6A-43CD-9FCE-13BEE80E8E0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F7B97-8BFB-4420-A661-AA259682AA3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21771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0.51949841532313623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2.1909880115750312E-2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0.80074441687344911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50.530346272687112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0.36608332185016768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87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54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365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-278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1855</v>
      </c>
      <c r="H35" s="61"/>
      <c r="I35" s="61">
        <v>2141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933</v>
      </c>
      <c r="H37" s="63">
        <v>922</v>
      </c>
      <c r="I37" s="63">
        <v>1091</v>
      </c>
      <c r="J37" s="63">
        <v>1050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6583C265-5EFB-4A64-B3E0-A87A3B22316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421F9-14A0-45E6-8BEF-9C94318FCAA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21294</v>
      </c>
      <c r="D11" s="66"/>
      <c r="E11" s="67" t="s">
        <v>54</v>
      </c>
      <c r="F11" s="65">
        <v>477</v>
      </c>
      <c r="G11" s="67" t="s">
        <v>55</v>
      </c>
      <c r="H11" s="66"/>
      <c r="I11" s="65">
        <v>118</v>
      </c>
      <c r="J11" s="67" t="s">
        <v>56</v>
      </c>
      <c r="K11" s="68">
        <v>55</v>
      </c>
    </row>
    <row r="12" spans="1:11" ht="30.75" customHeight="1" thickBot="1" x14ac:dyDescent="0.35">
      <c r="B12" s="64" t="s">
        <v>57</v>
      </c>
      <c r="C12" s="65">
        <v>296</v>
      </c>
      <c r="D12" s="67"/>
      <c r="E12" s="67" t="s">
        <v>58</v>
      </c>
      <c r="F12" s="65">
        <v>7</v>
      </c>
      <c r="G12" s="67" t="s">
        <v>59</v>
      </c>
      <c r="H12" s="67"/>
      <c r="I12" s="65">
        <v>0</v>
      </c>
      <c r="J12" s="67" t="s">
        <v>60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21771</v>
      </c>
      <c r="J14" s="69"/>
      <c r="K14" s="69"/>
    </row>
    <row r="16" spans="1:11" x14ac:dyDescent="0.3">
      <c r="B16" s="21" t="s">
        <v>63</v>
      </c>
      <c r="C16" s="76">
        <v>79</v>
      </c>
    </row>
    <row r="17" spans="2:3" x14ac:dyDescent="0.3">
      <c r="B17" s="21" t="s">
        <v>64</v>
      </c>
      <c r="C17" s="76">
        <v>44</v>
      </c>
    </row>
    <row r="18" spans="2:3" x14ac:dyDescent="0.3">
      <c r="B18" s="21" t="s">
        <v>65</v>
      </c>
      <c r="C18" s="76">
        <v>38</v>
      </c>
    </row>
    <row r="19" spans="2:3" x14ac:dyDescent="0.3">
      <c r="B19" s="21" t="s">
        <v>66</v>
      </c>
      <c r="C19" s="76">
        <v>32</v>
      </c>
    </row>
    <row r="20" spans="2:3" x14ac:dyDescent="0.3">
      <c r="B20" s="21" t="s">
        <v>67</v>
      </c>
      <c r="C20" s="76">
        <v>31</v>
      </c>
    </row>
    <row r="21" spans="2:3" x14ac:dyDescent="0.3">
      <c r="B21" s="21" t="s">
        <v>68</v>
      </c>
      <c r="C21" s="76">
        <v>30</v>
      </c>
    </row>
    <row r="22" spans="2:3" x14ac:dyDescent="0.3">
      <c r="B22" s="21" t="s">
        <v>69</v>
      </c>
      <c r="C22" s="76">
        <v>30</v>
      </c>
    </row>
    <row r="23" spans="2:3" x14ac:dyDescent="0.3">
      <c r="B23" s="21" t="s">
        <v>70</v>
      </c>
      <c r="C23" s="76">
        <v>20</v>
      </c>
    </row>
    <row r="24" spans="2:3" x14ac:dyDescent="0.3">
      <c r="B24" s="21" t="s">
        <v>71</v>
      </c>
      <c r="C24" s="76">
        <v>19</v>
      </c>
    </row>
    <row r="25" spans="2:3" x14ac:dyDescent="0.3">
      <c r="B25" s="21" t="s">
        <v>72</v>
      </c>
      <c r="C25" s="76">
        <v>19</v>
      </c>
    </row>
    <row r="26" spans="2:3" x14ac:dyDescent="0.3">
      <c r="B26" s="21" t="s">
        <v>73</v>
      </c>
      <c r="C26" s="76">
        <v>13</v>
      </c>
    </row>
    <row r="27" spans="2:3" x14ac:dyDescent="0.3">
      <c r="B27" s="21" t="s">
        <v>74</v>
      </c>
      <c r="C27" s="76">
        <v>13</v>
      </c>
    </row>
    <row r="28" spans="2:3" x14ac:dyDescent="0.3">
      <c r="B28" s="21" t="s">
        <v>75</v>
      </c>
      <c r="C28" s="76">
        <v>12</v>
      </c>
    </row>
    <row r="29" spans="2:3" x14ac:dyDescent="0.3">
      <c r="B29" s="21" t="s">
        <v>76</v>
      </c>
      <c r="C29" s="76">
        <v>10</v>
      </c>
    </row>
    <row r="30" spans="2:3" x14ac:dyDescent="0.3">
      <c r="B30" s="21" t="s">
        <v>77</v>
      </c>
      <c r="C30" s="76">
        <v>9</v>
      </c>
    </row>
    <row r="31" spans="2:3" x14ac:dyDescent="0.3">
      <c r="B31" s="21" t="s">
        <v>78</v>
      </c>
      <c r="C31" s="76">
        <v>9</v>
      </c>
    </row>
    <row r="32" spans="2:3" x14ac:dyDescent="0.3">
      <c r="B32" s="21" t="s">
        <v>79</v>
      </c>
      <c r="C32" s="76">
        <v>7</v>
      </c>
    </row>
    <row r="33" spans="2:3" x14ac:dyDescent="0.3">
      <c r="B33" s="21" t="s">
        <v>80</v>
      </c>
      <c r="C33" s="76">
        <v>7</v>
      </c>
    </row>
    <row r="34" spans="2:3" x14ac:dyDescent="0.3">
      <c r="B34" s="21" t="s">
        <v>81</v>
      </c>
      <c r="C34" s="76">
        <v>6</v>
      </c>
    </row>
    <row r="35" spans="2:3" x14ac:dyDescent="0.3">
      <c r="B35" s="21" t="s">
        <v>82</v>
      </c>
      <c r="C35" s="76">
        <v>6</v>
      </c>
    </row>
    <row r="36" spans="2:3" x14ac:dyDescent="0.3">
      <c r="B36" s="21" t="s">
        <v>83</v>
      </c>
      <c r="C36" s="76">
        <v>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084FE3E-DC43-4C1A-A4B8-9F77DDCCC41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0EF8F-3DA4-4F77-B5EA-DBBCC2BF0FA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4575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1493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804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689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0.12524995455371751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1448</v>
      </c>
      <c r="E28" s="89">
        <v>151</v>
      </c>
      <c r="F28" s="89">
        <v>1759</v>
      </c>
      <c r="G28" s="90">
        <v>1454</v>
      </c>
      <c r="H28" s="90">
        <f>SUM(D28:G28)</f>
        <v>4812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756B89C-638A-441E-AC7E-7D87192F863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6DEC-D087-402C-9522-AB91C4394257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595</v>
      </c>
      <c r="D15" s="107">
        <v>1848</v>
      </c>
      <c r="E15" s="108">
        <v>60</v>
      </c>
      <c r="G15" s="105" t="s">
        <v>96</v>
      </c>
      <c r="H15" s="109">
        <v>489</v>
      </c>
      <c r="I15" s="107">
        <v>42</v>
      </c>
      <c r="J15" s="107">
        <v>971</v>
      </c>
      <c r="K15" s="110">
        <v>1001</v>
      </c>
      <c r="L15" s="111"/>
      <c r="M15" s="105" t="s">
        <v>96</v>
      </c>
      <c r="N15" s="112">
        <v>1250</v>
      </c>
      <c r="O15" s="112">
        <v>401</v>
      </c>
      <c r="P15" s="112">
        <v>534</v>
      </c>
      <c r="Q15" s="108">
        <v>318</v>
      </c>
      <c r="R15" s="23"/>
    </row>
    <row r="16" spans="1:18" ht="34.5" customHeight="1" thickBot="1" x14ac:dyDescent="0.35">
      <c r="A16" s="20"/>
      <c r="B16" s="113" t="s">
        <v>108</v>
      </c>
      <c r="C16" s="114">
        <v>294</v>
      </c>
      <c r="D16" s="115">
        <v>217</v>
      </c>
      <c r="E16" s="116">
        <v>58</v>
      </c>
      <c r="G16" s="113" t="s">
        <v>108</v>
      </c>
      <c r="H16" s="114">
        <v>80</v>
      </c>
      <c r="I16" s="115">
        <v>18</v>
      </c>
      <c r="J16" s="115">
        <v>228</v>
      </c>
      <c r="K16" s="116">
        <v>243</v>
      </c>
      <c r="L16" s="111"/>
      <c r="M16" s="113" t="s">
        <v>108</v>
      </c>
      <c r="N16" s="115">
        <v>541</v>
      </c>
      <c r="O16" s="115">
        <v>20</v>
      </c>
      <c r="P16" s="115">
        <v>7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B49094A-0FF3-4C44-A1BC-35C74E83F49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B952-3642-4C48-B8C4-49AD25B6553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14427</v>
      </c>
      <c r="C15" s="115">
        <v>1282</v>
      </c>
      <c r="D15" s="115">
        <v>2091</v>
      </c>
      <c r="E15" s="115">
        <v>20</v>
      </c>
      <c r="F15" s="115">
        <v>103</v>
      </c>
      <c r="G15" s="116">
        <v>366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8179</v>
      </c>
      <c r="C21" s="115">
        <v>6710</v>
      </c>
      <c r="D21" s="116">
        <v>14889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3864CEB-10C1-47D8-9083-6BD71718A14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80B2-E32C-40F0-BD7D-F98A9B14455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17</v>
      </c>
      <c r="D16" s="122">
        <v>3</v>
      </c>
      <c r="E16" s="122">
        <v>31</v>
      </c>
      <c r="F16" s="122">
        <v>10</v>
      </c>
      <c r="G16" s="123">
        <v>7</v>
      </c>
      <c r="H16" s="124">
        <v>68</v>
      </c>
      <c r="I16" s="23"/>
    </row>
    <row r="17" spans="1:9" ht="32.25" customHeight="1" thickBot="1" x14ac:dyDescent="0.35">
      <c r="A17" s="20"/>
      <c r="B17" s="125" t="s">
        <v>128</v>
      </c>
      <c r="C17" s="115">
        <v>18</v>
      </c>
      <c r="D17" s="115">
        <v>8</v>
      </c>
      <c r="E17" s="115">
        <v>40</v>
      </c>
      <c r="F17" s="115">
        <v>10</v>
      </c>
      <c r="G17" s="126">
        <v>7</v>
      </c>
      <c r="H17" s="116">
        <v>83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389</v>
      </c>
      <c r="D22" s="122">
        <v>340</v>
      </c>
      <c r="E22" s="122">
        <v>663</v>
      </c>
      <c r="F22" s="122">
        <v>132</v>
      </c>
      <c r="G22" s="123">
        <v>174</v>
      </c>
      <c r="H22" s="124">
        <v>1698</v>
      </c>
      <c r="I22" s="23"/>
    </row>
    <row r="23" spans="1:9" ht="32.25" customHeight="1" thickBot="1" x14ac:dyDescent="0.35">
      <c r="A23" s="20"/>
      <c r="B23" s="125" t="s">
        <v>128</v>
      </c>
      <c r="C23" s="115">
        <v>396</v>
      </c>
      <c r="D23" s="115">
        <v>952</v>
      </c>
      <c r="E23" s="115">
        <v>934</v>
      </c>
      <c r="F23" s="115">
        <v>134</v>
      </c>
      <c r="G23" s="126">
        <v>174</v>
      </c>
      <c r="H23" s="116">
        <v>2590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039CFD2-DB39-489B-A750-B8265EF019E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2025-06-02T10:34:47Z</dcterms:modified>
</cp:coreProperties>
</file>